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fd13-my.sharepoint.com/personal/finance_newmanlakefire_net/Documents/Desktop/"/>
    </mc:Choice>
  </mc:AlternateContent>
  <xr:revisionPtr revIDLastSave="213" documentId="8_{D295650D-9E36-449B-99B9-71295FE15155}" xr6:coauthVersionLast="47" xr6:coauthVersionMax="47" xr10:uidLastSave="{C03EBF82-D0B1-48E5-9DDC-A5FF17C49E69}"/>
  <bookViews>
    <workbookView xWindow="-120" yWindow="-120" windowWidth="29040" windowHeight="15840" xr2:uid="{93E31774-F906-4610-8D1A-A3B02D1D9A77}"/>
  </bookViews>
  <sheets>
    <sheet name="Sheet1" sheetId="1" r:id="rId1"/>
  </sheets>
  <definedNames>
    <definedName name="_xlnm.Print_Area" localSheetId="0">Sheet1!$A$1:$I$10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  <c r="I8" i="1" s="1"/>
</calcChain>
</file>

<file path=xl/sharedStrings.xml><?xml version="1.0" encoding="utf-8"?>
<sst xmlns="http://schemas.openxmlformats.org/spreadsheetml/2006/main" count="12" uniqueCount="11">
  <si>
    <t>Tax Year</t>
  </si>
  <si>
    <t>Fire Levy</t>
  </si>
  <si>
    <t>EMS Levy</t>
  </si>
  <si>
    <t>Rate/$1K AV</t>
  </si>
  <si>
    <t>Assessed Value (AV)</t>
  </si>
  <si>
    <t>Total Tax Levy Revenue</t>
  </si>
  <si>
    <t>Revenue vs Expenses</t>
  </si>
  <si>
    <t>TOTAL 2018-2022</t>
  </si>
  <si>
    <t>2023 totals to be determined at year end</t>
  </si>
  <si>
    <t>*Operating Expenses</t>
  </si>
  <si>
    <t>*Operating Expenses do not include capital expenditures made for apparatus or major construction.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</si>
</sst>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2" fillId="0" borderId="1" xfId="0" applyFont="1" applyBorder="1"/>
    <xf numFmtId="164" fontId="3" fillId="0" borderId="0" xfId="1" applyNumberFormat="1" applyFont="1" applyBorder="1"/>
    <xf numFmtId="44" fontId="3" fillId="0" borderId="0" xfId="1" applyFont="1" applyBorder="1"/>
    <xf numFmtId="0" fontId="2" fillId="0" borderId="2" xfId="0" applyFont="1" applyBorder="1"/>
    <xf numFmtId="164" fontId="3" fillId="0" borderId="3" xfId="1" applyNumberFormat="1" applyFont="1" applyBorder="1"/>
    <xf numFmtId="164" fontId="2" fillId="2" borderId="0" xfId="1" applyNumberFormat="1" applyFont="1" applyFill="1" applyBorder="1"/>
    <xf numFmtId="0" fontId="2" fillId="0" borderId="4" xfId="0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44" fontId="2" fillId="0" borderId="5" xfId="1" applyFont="1" applyBorder="1" applyAlignment="1">
      <alignment horizontal="right"/>
    </xf>
    <xf numFmtId="44" fontId="2" fillId="2" borderId="5" xfId="1" applyFont="1" applyFill="1" applyBorder="1" applyAlignment="1">
      <alignment horizontal="right"/>
    </xf>
    <xf numFmtId="44" fontId="2" fillId="4" borderId="5" xfId="1" applyFont="1" applyFill="1" applyBorder="1" applyAlignment="1">
      <alignment horizontal="right"/>
    </xf>
    <xf numFmtId="164" fontId="2" fillId="4" borderId="5" xfId="1" applyNumberFormat="1" applyFont="1" applyFill="1" applyBorder="1" applyAlignment="1">
      <alignment horizontal="right"/>
    </xf>
    <xf numFmtId="44" fontId="2" fillId="3" borderId="5" xfId="1" applyFont="1" applyFill="1" applyBorder="1" applyAlignment="1">
      <alignment horizontal="right"/>
    </xf>
    <xf numFmtId="164" fontId="2" fillId="3" borderId="0" xfId="1" applyNumberFormat="1" applyFont="1" applyFill="1" applyBorder="1"/>
    <xf numFmtId="44" fontId="2" fillId="5" borderId="5" xfId="1" applyFont="1" applyFill="1" applyBorder="1" applyAlignment="1">
      <alignment horizontal="right"/>
    </xf>
    <xf numFmtId="164" fontId="2" fillId="5" borderId="0" xfId="1" applyNumberFormat="1" applyFont="1" applyFill="1" applyBorder="1"/>
    <xf numFmtId="0" fontId="2" fillId="0" borderId="6" xfId="0" applyFont="1" applyBorder="1" applyAlignment="1">
      <alignment horizontal="right"/>
    </xf>
    <xf numFmtId="164" fontId="2" fillId="2" borderId="7" xfId="0" applyNumberFormat="1" applyFont="1" applyFill="1" applyBorder="1"/>
    <xf numFmtId="164" fontId="2" fillId="3" borderId="7" xfId="0" applyNumberFormat="1" applyFont="1" applyFill="1" applyBorder="1"/>
    <xf numFmtId="164" fontId="2" fillId="5" borderId="8" xfId="0" applyNumberFormat="1" applyFont="1" applyFill="1" applyBorder="1"/>
    <xf numFmtId="164" fontId="2" fillId="4" borderId="0" xfId="1" applyNumberFormat="1" applyFont="1" applyFill="1" applyBorder="1"/>
    <xf numFmtId="44" fontId="2" fillId="4" borderId="0" xfId="1" applyFont="1" applyFill="1" applyBorder="1"/>
    <xf numFmtId="164" fontId="2" fillId="4" borderId="3" xfId="1" applyNumberFormat="1" applyFont="1" applyFill="1" applyBorder="1"/>
    <xf numFmtId="44" fontId="2" fillId="4" borderId="3" xfId="1" applyFont="1" applyFill="1" applyBorder="1"/>
    <xf numFmtId="0" fontId="4" fillId="0" borderId="0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6A6E9-0928-4329-9168-637A0969EBAD}">
  <sheetPr>
    <pageSetUpPr fitToPage="1"/>
  </sheetPr>
  <dimension ref="A1:I13"/>
  <sheetViews>
    <sheetView tabSelected="1" workbookViewId="0">
      <selection activeCell="B11" sqref="B11"/>
    </sheetView>
  </sheetViews>
  <sheetFormatPr defaultRowHeight="15" x14ac:dyDescent="0.25"/>
  <cols>
    <col min="1" max="1" width="10.85546875" bestFit="1" customWidth="1"/>
    <col min="2" max="2" width="25.140625" style="2" customWidth="1"/>
    <col min="3" max="3" width="20.28515625" style="1" customWidth="1"/>
    <col min="4" max="4" width="18" style="1" customWidth="1"/>
    <col min="5" max="5" width="20.42578125" customWidth="1"/>
    <col min="6" max="6" width="18.140625" customWidth="1"/>
    <col min="7" max="7" width="26.140625" bestFit="1" customWidth="1"/>
    <col min="8" max="8" width="22" bestFit="1" customWidth="1"/>
    <col min="9" max="9" width="23.140625" bestFit="1" customWidth="1"/>
  </cols>
  <sheetData>
    <row r="1" spans="1:9" ht="15.75" x14ac:dyDescent="0.25">
      <c r="A1" s="9" t="s">
        <v>0</v>
      </c>
      <c r="B1" s="10" t="s">
        <v>4</v>
      </c>
      <c r="C1" s="14" t="s">
        <v>1</v>
      </c>
      <c r="D1" s="13" t="s">
        <v>3</v>
      </c>
      <c r="E1" s="10" t="s">
        <v>2</v>
      </c>
      <c r="F1" s="11" t="s">
        <v>3</v>
      </c>
      <c r="G1" s="12" t="s">
        <v>5</v>
      </c>
      <c r="H1" s="15" t="s">
        <v>9</v>
      </c>
      <c r="I1" s="17" t="s">
        <v>6</v>
      </c>
    </row>
    <row r="2" spans="1:9" ht="15.75" x14ac:dyDescent="0.25">
      <c r="A2" s="3">
        <v>2018</v>
      </c>
      <c r="B2" s="4">
        <v>354395302</v>
      </c>
      <c r="C2" s="23">
        <v>482555.84</v>
      </c>
      <c r="D2" s="24">
        <v>1.361632</v>
      </c>
      <c r="E2" s="4">
        <v>160811.35</v>
      </c>
      <c r="F2" s="5">
        <v>0.45</v>
      </c>
      <c r="G2" s="8">
        <v>643367.19000000006</v>
      </c>
      <c r="H2" s="16">
        <v>590903.05000000005</v>
      </c>
      <c r="I2" s="18">
        <v>52464.140000000014</v>
      </c>
    </row>
    <row r="3" spans="1:9" ht="15.75" x14ac:dyDescent="0.25">
      <c r="A3" s="3">
        <v>2019</v>
      </c>
      <c r="B3" s="4">
        <v>382987878</v>
      </c>
      <c r="C3" s="23">
        <v>493216.65</v>
      </c>
      <c r="D3" s="24">
        <v>1.2878130000000001</v>
      </c>
      <c r="E3" s="4">
        <v>164364.04999999999</v>
      </c>
      <c r="F3" s="5">
        <v>0.43</v>
      </c>
      <c r="G3" s="8">
        <v>657580.69999999995</v>
      </c>
      <c r="H3" s="16">
        <v>716863.94</v>
      </c>
      <c r="I3" s="18">
        <v>-59283.239999999991</v>
      </c>
    </row>
    <row r="4" spans="1:9" ht="15.75" x14ac:dyDescent="0.25">
      <c r="A4" s="3">
        <v>2020</v>
      </c>
      <c r="B4" s="4">
        <v>415878678</v>
      </c>
      <c r="C4" s="23">
        <v>504045.01</v>
      </c>
      <c r="D4" s="24">
        <v>1.212</v>
      </c>
      <c r="E4" s="4">
        <v>207939.34</v>
      </c>
      <c r="F4" s="5">
        <v>0.5</v>
      </c>
      <c r="G4" s="8">
        <v>711984.35</v>
      </c>
      <c r="H4" s="16">
        <v>579043.62</v>
      </c>
      <c r="I4" s="18">
        <v>132940.72999999998</v>
      </c>
    </row>
    <row r="5" spans="1:9" ht="15.75" x14ac:dyDescent="0.25">
      <c r="A5" s="3">
        <v>2021</v>
      </c>
      <c r="B5" s="4">
        <v>457482744</v>
      </c>
      <c r="C5" s="23">
        <v>514888.19</v>
      </c>
      <c r="D5" s="24">
        <v>1.125481</v>
      </c>
      <c r="E5" s="4">
        <v>212492.13</v>
      </c>
      <c r="F5" s="5">
        <v>0.46</v>
      </c>
      <c r="G5" s="8">
        <v>727380.32000000007</v>
      </c>
      <c r="H5" s="16">
        <v>914583</v>
      </c>
      <c r="I5" s="18">
        <v>-187202.67999999993</v>
      </c>
    </row>
    <row r="6" spans="1:9" ht="15.75" x14ac:dyDescent="0.25">
      <c r="A6" s="3">
        <v>2022</v>
      </c>
      <c r="B6" s="4">
        <v>513159140</v>
      </c>
      <c r="C6" s="23">
        <v>526661.89</v>
      </c>
      <c r="D6" s="24">
        <v>1.026313</v>
      </c>
      <c r="E6" s="4">
        <v>218081.25</v>
      </c>
      <c r="F6" s="5">
        <v>0.42</v>
      </c>
      <c r="G6" s="8">
        <v>744743.14</v>
      </c>
      <c r="H6" s="16">
        <v>852035.24</v>
      </c>
      <c r="I6" s="18">
        <v>-107292.09999999998</v>
      </c>
    </row>
    <row r="7" spans="1:9" ht="16.5" thickBot="1" x14ac:dyDescent="0.3">
      <c r="A7" s="6">
        <v>2023</v>
      </c>
      <c r="B7" s="7">
        <v>687490999</v>
      </c>
      <c r="C7" s="25">
        <v>540438.05000000005</v>
      </c>
      <c r="D7" s="26">
        <v>0.78610199999999997</v>
      </c>
      <c r="E7" s="7">
        <v>223744.36</v>
      </c>
      <c r="F7" s="5">
        <v>0.33</v>
      </c>
      <c r="G7" s="8"/>
      <c r="H7" s="16" t="s">
        <v>8</v>
      </c>
      <c r="I7" s="18"/>
    </row>
    <row r="8" spans="1:9" ht="16.5" thickBot="1" x14ac:dyDescent="0.3">
      <c r="F8" s="19" t="s">
        <v>7</v>
      </c>
      <c r="G8" s="20">
        <f>SUM(G2:G6)</f>
        <v>3485055.7000000007</v>
      </c>
      <c r="H8" s="21">
        <f>SUM(H2:H6)</f>
        <v>3653428.8499999996</v>
      </c>
      <c r="I8" s="22">
        <f>(G8-H8)</f>
        <v>-168373.14999999898</v>
      </c>
    </row>
    <row r="10" spans="1:9" x14ac:dyDescent="0.25">
      <c r="B10" s="2" t="s">
        <v>10</v>
      </c>
    </row>
    <row r="12" spans="1:9" ht="15.75" customHeight="1" x14ac:dyDescent="0.25"/>
    <row r="13" spans="1:9" ht="15.75" customHeight="1" x14ac:dyDescent="0.25">
      <c r="E13" s="27"/>
      <c r="F13" s="27"/>
    </row>
  </sheetData>
  <mergeCells count="1">
    <mergeCell ref="E13:F13"/>
  </mergeCells>
  <pageMargins left="0.25" right="0.25" top="0.75" bottom="0.75" header="0.3" footer="0.3"/>
  <pageSetup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Officer</dc:creator>
  <cp:lastModifiedBy>Finance Officer</cp:lastModifiedBy>
  <cp:lastPrinted>2023-09-05T22:36:49Z</cp:lastPrinted>
  <dcterms:created xsi:type="dcterms:W3CDTF">2023-06-30T16:43:12Z</dcterms:created>
  <dcterms:modified xsi:type="dcterms:W3CDTF">2023-09-05T22:41:57Z</dcterms:modified>
</cp:coreProperties>
</file>